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ffrandall/Desktop/"/>
    </mc:Choice>
  </mc:AlternateContent>
  <xr:revisionPtr revIDLastSave="0" documentId="13_ncr:1_{0D34D853-BA1B-F848-9355-70186837B255}" xr6:coauthVersionLast="36" xr6:coauthVersionMax="36" xr10:uidLastSave="{00000000-0000-0000-0000-000000000000}"/>
  <bookViews>
    <workbookView xWindow="80" yWindow="460" windowWidth="28660" windowHeight="15820" xr2:uid="{139FCBBB-6C70-714F-B544-D9BCB10B8EC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G22" i="1"/>
  <c r="G9" i="1"/>
  <c r="G31" i="1" l="1"/>
  <c r="H31" i="1" s="1"/>
  <c r="G33" i="1"/>
  <c r="H33" i="1" s="1"/>
  <c r="G30" i="1"/>
  <c r="H30" i="1" s="1"/>
  <c r="G32" i="1"/>
  <c r="H32" i="1" s="1"/>
  <c r="G34" i="1"/>
  <c r="H34" i="1" s="1"/>
  <c r="G18" i="1"/>
  <c r="H18" i="1" s="1"/>
  <c r="G20" i="1"/>
  <c r="H20" i="1" s="1"/>
  <c r="G17" i="1"/>
  <c r="H17" i="1" s="1"/>
  <c r="G19" i="1"/>
  <c r="H19" i="1" s="1"/>
  <c r="G21" i="1"/>
  <c r="H21" i="1" s="1"/>
  <c r="G7" i="1"/>
  <c r="H7" i="1" s="1"/>
  <c r="G6" i="1"/>
  <c r="H6" i="1" s="1"/>
  <c r="G8" i="1"/>
  <c r="H8" i="1" s="1"/>
  <c r="G4" i="1"/>
  <c r="H4" i="1" s="1"/>
  <c r="G5" i="1"/>
  <c r="H5" i="1" s="1"/>
  <c r="H35" i="1" l="1"/>
  <c r="I35" i="1" s="1"/>
  <c r="E36" i="1" s="1"/>
  <c r="H22" i="1"/>
  <c r="I22" i="1" s="1"/>
  <c r="E23" i="1" s="1"/>
  <c r="H9" i="1"/>
  <c r="I9" i="1" l="1"/>
  <c r="E10" i="1" l="1"/>
</calcChain>
</file>

<file path=xl/sharedStrings.xml><?xml version="1.0" encoding="utf-8"?>
<sst xmlns="http://schemas.openxmlformats.org/spreadsheetml/2006/main" count="40" uniqueCount="20">
  <si>
    <t>Insert Test Name Here</t>
  </si>
  <si>
    <t>Test Date:</t>
  </si>
  <si>
    <t>Manufacturer's Stated Rating:</t>
  </si>
  <si>
    <t>variance</t>
  </si>
  <si>
    <t>3sigma</t>
  </si>
  <si>
    <t>*** It is 99.73% probable that additional breaks will occur at or above this rating.</t>
  </si>
  <si>
    <t>3σ Break Test Calculator</t>
  </si>
  <si>
    <t>Item Tested:</t>
  </si>
  <si>
    <t>Tested By:</t>
  </si>
  <si>
    <t>Five individual tests required for this calculator.</t>
  </si>
  <si>
    <t>***3σ Low Rating:</t>
  </si>
  <si>
    <t>Test Value:</t>
  </si>
  <si>
    <t>Test #:</t>
  </si>
  <si>
    <t>Serial #:</t>
  </si>
  <si>
    <t>24kN</t>
  </si>
  <si>
    <t>JR</t>
  </si>
  <si>
    <t>Carabiner, Major Axis, Gate Opened</t>
  </si>
  <si>
    <t>Carabiner, Screwlock</t>
  </si>
  <si>
    <t>Carabiner, Major Axis, Gate Closed (Example)</t>
  </si>
  <si>
    <t>www.randallsadventure.com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</si>
</sst>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/d/yyyy;@"/>
  </numFmts>
  <fonts count="9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DFFA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6" borderId="7" xfId="0" applyFill="1" applyBorder="1"/>
    <xf numFmtId="164" fontId="4" fillId="6" borderId="8" xfId="0" applyNumberFormat="1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2" fontId="4" fillId="6" borderId="8" xfId="0" applyNumberFormat="1" applyFont="1" applyFill="1" applyBorder="1" applyAlignment="1">
      <alignment horizontal="center"/>
    </xf>
    <xf numFmtId="0" fontId="0" fillId="7" borderId="5" xfId="0" applyFill="1" applyBorder="1"/>
    <xf numFmtId="0" fontId="0" fillId="7" borderId="5" xfId="0" applyFill="1" applyBorder="1" applyAlignment="1">
      <alignment horizontal="center"/>
    </xf>
    <xf numFmtId="0" fontId="0" fillId="7" borderId="6" xfId="0" applyFill="1" applyBorder="1"/>
    <xf numFmtId="0" fontId="0" fillId="7" borderId="10" xfId="0" applyFill="1" applyBorder="1"/>
    <xf numFmtId="0" fontId="0" fillId="7" borderId="10" xfId="0" applyFill="1" applyBorder="1" applyAlignment="1">
      <alignment horizontal="center"/>
    </xf>
    <xf numFmtId="0" fontId="0" fillId="7" borderId="11" xfId="0" applyFill="1" applyBorder="1"/>
    <xf numFmtId="0" fontId="3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/>
    <xf numFmtId="0" fontId="0" fillId="6" borderId="8" xfId="0" applyFill="1" applyBorder="1"/>
    <xf numFmtId="0" fontId="0" fillId="6" borderId="0" xfId="0" applyFill="1" applyBorder="1"/>
    <xf numFmtId="0" fontId="0" fillId="6" borderId="0" xfId="0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164" fontId="3" fillId="8" borderId="1" xfId="0" applyNumberFormat="1" applyFont="1" applyFill="1" applyBorder="1" applyAlignment="1">
      <alignment horizontal="center"/>
    </xf>
    <xf numFmtId="2" fontId="0" fillId="5" borderId="1" xfId="0" applyNumberFormat="1" applyFont="1" applyFill="1" applyBorder="1" applyAlignment="1" applyProtection="1">
      <alignment horizontal="center"/>
      <protection locked="0"/>
    </xf>
    <xf numFmtId="164" fontId="0" fillId="5" borderId="1" xfId="0" applyNumberFormat="1" applyFon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65" fontId="0" fillId="5" borderId="1" xfId="0" applyNumberFormat="1" applyFill="1" applyBorder="1" applyAlignment="1" applyProtection="1">
      <alignment horizontal="center" vertical="center"/>
      <protection locked="0"/>
    </xf>
    <xf numFmtId="165" fontId="0" fillId="5" borderId="13" xfId="0" applyNumberFormat="1" applyFill="1" applyBorder="1" applyAlignment="1" applyProtection="1">
      <alignment horizontal="center" vertical="center"/>
      <protection locked="0"/>
    </xf>
    <xf numFmtId="0" fontId="6" fillId="6" borderId="1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6" borderId="9" xfId="1" applyFill="1" applyBorder="1" applyAlignment="1">
      <alignment horizontal="center" vertical="top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6" borderId="9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7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9" borderId="2" xfId="0" applyFont="1" applyFill="1" applyBorder="1" applyAlignment="1" applyProtection="1">
      <alignment horizontal="center" vertical="center"/>
      <protection locked="0"/>
    </xf>
    <xf numFmtId="0" fontId="5" fillId="9" borderId="12" xfId="0" applyFont="1" applyFill="1" applyBorder="1" applyAlignment="1" applyProtection="1">
      <alignment horizontal="center" vertical="center"/>
      <protection locked="0"/>
    </xf>
    <xf numFmtId="0" fontId="5" fillId="9" borderId="3" xfId="0" applyFont="1" applyFill="1" applyBorder="1" applyAlignment="1" applyProtection="1">
      <alignment horizontal="center" vertical="center"/>
      <protection locked="0"/>
    </xf>
    <xf numFmtId="0" fontId="8" fillId="6" borderId="10" xfId="1" applyFill="1" applyBorder="1" applyAlignment="1">
      <alignment horizontal="center" vertical="top"/>
    </xf>
    <xf numFmtId="0" fontId="8" fillId="6" borderId="11" xfId="1" applyFill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DFF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andallsadventur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0ACEE-8717-5840-9A45-AD5CA08FB96B}">
  <dimension ref="A1:J41"/>
  <sheetViews>
    <sheetView tabSelected="1" workbookViewId="0">
      <selection activeCell="B2" sqref="B2:F2"/>
    </sheetView>
  </sheetViews>
  <sheetFormatPr baseColWidth="10" defaultRowHeight="16" x14ac:dyDescent="0.2"/>
  <cols>
    <col min="2" max="2" width="28.83203125" customWidth="1"/>
    <col min="3" max="4" width="22.83203125" style="1" customWidth="1"/>
    <col min="5" max="5" width="22.83203125" customWidth="1"/>
    <col min="6" max="6" width="32.6640625" customWidth="1"/>
    <col min="7" max="7" width="0.1640625" hidden="1" customWidth="1"/>
    <col min="8" max="8" width="25.5" hidden="1" customWidth="1"/>
    <col min="9" max="9" width="0.1640625" hidden="1" customWidth="1"/>
  </cols>
  <sheetData>
    <row r="1" spans="1:10" ht="40" customHeight="1" x14ac:dyDescent="0.2">
      <c r="A1" s="30" t="s">
        <v>6</v>
      </c>
      <c r="B1" s="31"/>
      <c r="C1" s="31"/>
      <c r="D1" s="31"/>
      <c r="E1" s="31"/>
      <c r="F1" s="31"/>
      <c r="G1" s="31"/>
      <c r="H1" s="31"/>
      <c r="I1" s="31"/>
      <c r="J1" s="32"/>
    </row>
    <row r="2" spans="1:10" ht="40" customHeight="1" x14ac:dyDescent="0.2">
      <c r="A2" s="29">
        <v>1</v>
      </c>
      <c r="B2" s="43" t="s">
        <v>18</v>
      </c>
      <c r="C2" s="44"/>
      <c r="D2" s="44"/>
      <c r="E2" s="44"/>
      <c r="F2" s="45"/>
      <c r="G2" s="15"/>
      <c r="H2" s="15"/>
      <c r="I2" s="15"/>
      <c r="J2" s="17"/>
    </row>
    <row r="3" spans="1:10" ht="19" x14ac:dyDescent="0.2">
      <c r="A3" s="29"/>
      <c r="B3" s="14" t="s">
        <v>1</v>
      </c>
      <c r="C3" s="14" t="s">
        <v>12</v>
      </c>
      <c r="D3" s="14" t="s">
        <v>13</v>
      </c>
      <c r="E3" s="14" t="s">
        <v>11</v>
      </c>
      <c r="F3" s="14" t="s">
        <v>2</v>
      </c>
      <c r="G3" s="15"/>
      <c r="H3" s="15"/>
      <c r="I3" s="15"/>
      <c r="J3" s="17"/>
    </row>
    <row r="4" spans="1:10" ht="21" x14ac:dyDescent="0.25">
      <c r="A4" s="29"/>
      <c r="B4" s="27">
        <v>43704</v>
      </c>
      <c r="C4" s="2">
        <v>1</v>
      </c>
      <c r="D4" s="26">
        <v>1000</v>
      </c>
      <c r="E4" s="25">
        <v>24.26</v>
      </c>
      <c r="F4" s="22" t="s">
        <v>14</v>
      </c>
      <c r="G4" s="15">
        <f>SUM(E4-G9)</f>
        <v>-0.36599999999999966</v>
      </c>
      <c r="H4" s="15">
        <f>SUM(G4*G4)</f>
        <v>0.13395599999999974</v>
      </c>
      <c r="I4" s="15"/>
      <c r="J4" s="17"/>
    </row>
    <row r="5" spans="1:10" ht="21" x14ac:dyDescent="0.25">
      <c r="A5" s="29"/>
      <c r="B5" s="3"/>
      <c r="C5" s="2">
        <v>2</v>
      </c>
      <c r="D5" s="26">
        <v>2000</v>
      </c>
      <c r="E5" s="25">
        <v>24.72</v>
      </c>
      <c r="F5" s="4"/>
      <c r="G5" s="15">
        <f>SUM(E5-G9)</f>
        <v>9.3999999999997641E-2</v>
      </c>
      <c r="H5" s="15">
        <f>SUM(G5*G5)</f>
        <v>8.835999999999556E-3</v>
      </c>
      <c r="I5" s="15"/>
      <c r="J5" s="17"/>
    </row>
    <row r="6" spans="1:10" ht="21" x14ac:dyDescent="0.25">
      <c r="A6" s="29"/>
      <c r="B6" s="13" t="s">
        <v>8</v>
      </c>
      <c r="C6" s="2">
        <v>3</v>
      </c>
      <c r="D6" s="26">
        <v>2500</v>
      </c>
      <c r="E6" s="25">
        <v>24.6</v>
      </c>
      <c r="F6" s="21" t="s">
        <v>7</v>
      </c>
      <c r="G6" s="15">
        <f>SUM(E6-G9)</f>
        <v>-2.5999999999999801E-2</v>
      </c>
      <c r="H6" s="15">
        <f>SUM(G6*G6)</f>
        <v>6.7599999999998965E-4</v>
      </c>
      <c r="I6" s="15"/>
      <c r="J6" s="17"/>
    </row>
    <row r="7" spans="1:10" ht="21" x14ac:dyDescent="0.25">
      <c r="A7" s="29"/>
      <c r="B7" s="24" t="s">
        <v>15</v>
      </c>
      <c r="C7" s="2">
        <v>4</v>
      </c>
      <c r="D7" s="26">
        <v>3000</v>
      </c>
      <c r="E7" s="25">
        <v>24.8</v>
      </c>
      <c r="F7" s="23" t="s">
        <v>17</v>
      </c>
      <c r="G7" s="15">
        <f>SUM(E7-G9)</f>
        <v>0.17399999999999949</v>
      </c>
      <c r="H7" s="15">
        <f>SUM(G7*G7)</f>
        <v>3.027599999999982E-2</v>
      </c>
      <c r="I7" s="15"/>
      <c r="J7" s="17"/>
    </row>
    <row r="8" spans="1:10" ht="21" x14ac:dyDescent="0.25">
      <c r="A8" s="29"/>
      <c r="B8" s="3"/>
      <c r="C8" s="2">
        <v>5</v>
      </c>
      <c r="D8" s="26">
        <v>4000</v>
      </c>
      <c r="E8" s="25">
        <v>24.75</v>
      </c>
      <c r="F8" s="4"/>
      <c r="G8" s="15">
        <f>SUM(E8-G9)</f>
        <v>0.12399999999999878</v>
      </c>
      <c r="H8" s="15">
        <f>SUM(G8*G8)</f>
        <v>1.5375999999999697E-2</v>
      </c>
      <c r="I8" s="15"/>
      <c r="J8" s="17"/>
    </row>
    <row r="9" spans="1:10" ht="21" x14ac:dyDescent="0.25">
      <c r="A9" s="29"/>
      <c r="B9" s="3"/>
      <c r="C9" s="42"/>
      <c r="D9" s="42"/>
      <c r="E9" s="42"/>
      <c r="F9" s="5"/>
      <c r="G9" s="15">
        <f>AVERAGE(E4,E5,E6,E7,E8)</f>
        <v>24.626000000000001</v>
      </c>
      <c r="H9" s="16">
        <f>AVERAGE(H4,H5,H6,H7,H8)</f>
        <v>3.7823999999999761E-2</v>
      </c>
      <c r="I9" s="16">
        <f>SQRT(H9)*3</f>
        <v>0.58345179749487264</v>
      </c>
      <c r="J9" s="17"/>
    </row>
    <row r="10" spans="1:10" ht="21" x14ac:dyDescent="0.25">
      <c r="A10" s="29"/>
      <c r="B10" s="3"/>
      <c r="C10" s="34" t="s">
        <v>10</v>
      </c>
      <c r="D10" s="35"/>
      <c r="E10" s="20">
        <f>SUM(G9-I9)</f>
        <v>24.042548202505127</v>
      </c>
      <c r="F10" s="6"/>
      <c r="G10" s="15"/>
      <c r="H10" s="15" t="s">
        <v>3</v>
      </c>
      <c r="I10" s="15" t="s">
        <v>4</v>
      </c>
      <c r="J10" s="17"/>
    </row>
    <row r="11" spans="1:10" ht="24" customHeight="1" x14ac:dyDescent="0.2">
      <c r="A11" s="29"/>
      <c r="B11" s="39" t="s">
        <v>5</v>
      </c>
      <c r="C11" s="40"/>
      <c r="D11" s="40"/>
      <c r="E11" s="40"/>
      <c r="F11" s="41"/>
      <c r="G11" s="15"/>
      <c r="H11" s="15"/>
      <c r="I11" s="15"/>
      <c r="J11" s="17"/>
    </row>
    <row r="12" spans="1:10" ht="22" customHeight="1" x14ac:dyDescent="0.2">
      <c r="A12" s="29"/>
      <c r="B12" s="36" t="s">
        <v>9</v>
      </c>
      <c r="C12" s="37"/>
      <c r="D12" s="37"/>
      <c r="E12" s="37"/>
      <c r="F12" s="38"/>
      <c r="G12" s="15"/>
      <c r="H12" s="15"/>
      <c r="I12" s="15"/>
      <c r="J12" s="17"/>
    </row>
    <row r="13" spans="1:10" ht="4" customHeight="1" x14ac:dyDescent="0.2">
      <c r="A13" s="3"/>
      <c r="B13" s="7"/>
      <c r="C13" s="8"/>
      <c r="D13" s="8"/>
      <c r="E13" s="7"/>
      <c r="F13" s="9"/>
      <c r="G13" s="15"/>
      <c r="H13" s="15"/>
      <c r="I13" s="15"/>
      <c r="J13" s="17"/>
    </row>
    <row r="14" spans="1:10" ht="4" customHeight="1" x14ac:dyDescent="0.2">
      <c r="A14" s="3"/>
      <c r="B14" s="10"/>
      <c r="C14" s="11"/>
      <c r="D14" s="11"/>
      <c r="E14" s="10"/>
      <c r="F14" s="12"/>
      <c r="G14" s="15"/>
      <c r="H14" s="15"/>
      <c r="I14" s="15"/>
      <c r="J14" s="17"/>
    </row>
    <row r="15" spans="1:10" ht="40" customHeight="1" x14ac:dyDescent="0.2">
      <c r="A15" s="29">
        <v>2</v>
      </c>
      <c r="B15" s="43" t="s">
        <v>16</v>
      </c>
      <c r="C15" s="44"/>
      <c r="D15" s="44"/>
      <c r="E15" s="44"/>
      <c r="F15" s="45"/>
      <c r="G15" s="15"/>
      <c r="H15" s="15"/>
      <c r="I15" s="15"/>
      <c r="J15" s="17"/>
    </row>
    <row r="16" spans="1:10" ht="19" x14ac:dyDescent="0.2">
      <c r="A16" s="29"/>
      <c r="B16" s="14" t="s">
        <v>1</v>
      </c>
      <c r="C16" s="14" t="s">
        <v>12</v>
      </c>
      <c r="D16" s="14" t="s">
        <v>13</v>
      </c>
      <c r="E16" s="14" t="s">
        <v>11</v>
      </c>
      <c r="F16" s="14" t="s">
        <v>2</v>
      </c>
      <c r="G16" s="15"/>
      <c r="H16" s="15"/>
      <c r="I16" s="15"/>
      <c r="J16" s="17"/>
    </row>
    <row r="17" spans="1:10" ht="21" x14ac:dyDescent="0.25">
      <c r="A17" s="29"/>
      <c r="B17" s="28"/>
      <c r="C17" s="2">
        <v>1</v>
      </c>
      <c r="D17" s="26"/>
      <c r="E17" s="25">
        <v>0</v>
      </c>
      <c r="F17" s="22"/>
      <c r="G17" s="15">
        <f>SUM(E17-G22)</f>
        <v>0</v>
      </c>
      <c r="H17" s="15">
        <f>SUM(G17*G17)</f>
        <v>0</v>
      </c>
      <c r="I17" s="15"/>
      <c r="J17" s="17"/>
    </row>
    <row r="18" spans="1:10" ht="21" x14ac:dyDescent="0.25">
      <c r="A18" s="29"/>
      <c r="B18" s="3"/>
      <c r="C18" s="2">
        <v>2</v>
      </c>
      <c r="D18" s="26"/>
      <c r="E18" s="25">
        <v>0</v>
      </c>
      <c r="F18" s="4"/>
      <c r="G18" s="15">
        <f>SUM(E18-G22)</f>
        <v>0</v>
      </c>
      <c r="H18" s="15">
        <f>SUM(G18*G18)</f>
        <v>0</v>
      </c>
      <c r="I18" s="15"/>
      <c r="J18" s="17"/>
    </row>
    <row r="19" spans="1:10" ht="21" x14ac:dyDescent="0.25">
      <c r="A19" s="29"/>
      <c r="B19" s="13" t="s">
        <v>8</v>
      </c>
      <c r="C19" s="2">
        <v>3</v>
      </c>
      <c r="D19" s="26"/>
      <c r="E19" s="25">
        <v>0</v>
      </c>
      <c r="F19" s="21" t="s">
        <v>7</v>
      </c>
      <c r="G19" s="15">
        <f>SUM(E19-G22)</f>
        <v>0</v>
      </c>
      <c r="H19" s="15">
        <f>SUM(G19*G19)</f>
        <v>0</v>
      </c>
      <c r="I19" s="15"/>
      <c r="J19" s="17"/>
    </row>
    <row r="20" spans="1:10" ht="21" x14ac:dyDescent="0.25">
      <c r="A20" s="29"/>
      <c r="B20" s="24"/>
      <c r="C20" s="2">
        <v>4</v>
      </c>
      <c r="D20" s="26"/>
      <c r="E20" s="25">
        <v>0</v>
      </c>
      <c r="F20" s="23"/>
      <c r="G20" s="15">
        <f>SUM(E20-G22)</f>
        <v>0</v>
      </c>
      <c r="H20" s="15">
        <f>SUM(G20*G20)</f>
        <v>0</v>
      </c>
      <c r="I20" s="15"/>
      <c r="J20" s="17"/>
    </row>
    <row r="21" spans="1:10" ht="21" x14ac:dyDescent="0.25">
      <c r="A21" s="29"/>
      <c r="B21" s="3"/>
      <c r="C21" s="2">
        <v>5</v>
      </c>
      <c r="D21" s="26"/>
      <c r="E21" s="25">
        <v>0</v>
      </c>
      <c r="F21" s="4"/>
      <c r="G21" s="15">
        <f>SUM(E21-G22)</f>
        <v>0</v>
      </c>
      <c r="H21" s="15">
        <f>SUM(G21*G21)</f>
        <v>0</v>
      </c>
      <c r="I21" s="15"/>
      <c r="J21" s="17"/>
    </row>
    <row r="22" spans="1:10" ht="21" x14ac:dyDescent="0.25">
      <c r="A22" s="29"/>
      <c r="B22" s="3"/>
      <c r="C22" s="42"/>
      <c r="D22" s="42"/>
      <c r="E22" s="42"/>
      <c r="F22" s="5"/>
      <c r="G22" s="15">
        <f>AVERAGE(E17,E18,E19,E20,E21)</f>
        <v>0</v>
      </c>
      <c r="H22" s="16">
        <f>AVERAGE(H17,H18,H19,H20,H21)</f>
        <v>0</v>
      </c>
      <c r="I22" s="16">
        <f>SQRT(H22)*3</f>
        <v>0</v>
      </c>
      <c r="J22" s="17"/>
    </row>
    <row r="23" spans="1:10" ht="21" x14ac:dyDescent="0.25">
      <c r="A23" s="29"/>
      <c r="B23" s="3"/>
      <c r="C23" s="34" t="s">
        <v>10</v>
      </c>
      <c r="D23" s="35"/>
      <c r="E23" s="20">
        <f>SUM(G22-I22)</f>
        <v>0</v>
      </c>
      <c r="F23" s="6"/>
      <c r="G23" s="15"/>
      <c r="H23" s="15"/>
      <c r="I23" s="15"/>
      <c r="J23" s="17"/>
    </row>
    <row r="24" spans="1:10" ht="24" customHeight="1" x14ac:dyDescent="0.2">
      <c r="A24" s="29"/>
      <c r="B24" s="39" t="s">
        <v>5</v>
      </c>
      <c r="C24" s="40"/>
      <c r="D24" s="40"/>
      <c r="E24" s="40"/>
      <c r="F24" s="41"/>
      <c r="G24" s="15"/>
      <c r="H24" s="15"/>
      <c r="I24" s="15"/>
      <c r="J24" s="17"/>
    </row>
    <row r="25" spans="1:10" ht="22" customHeight="1" x14ac:dyDescent="0.2">
      <c r="A25" s="29"/>
      <c r="B25" s="36" t="s">
        <v>9</v>
      </c>
      <c r="C25" s="37"/>
      <c r="D25" s="37"/>
      <c r="E25" s="37"/>
      <c r="F25" s="38"/>
      <c r="G25" s="15"/>
      <c r="H25" s="15"/>
      <c r="I25" s="15"/>
      <c r="J25" s="17"/>
    </row>
    <row r="26" spans="1:10" ht="4" customHeight="1" x14ac:dyDescent="0.2">
      <c r="A26" s="3"/>
      <c r="B26" s="7"/>
      <c r="C26" s="8"/>
      <c r="D26" s="8"/>
      <c r="E26" s="7"/>
      <c r="F26" s="9"/>
      <c r="G26" s="15"/>
      <c r="H26" s="15"/>
      <c r="I26" s="15"/>
      <c r="J26" s="17"/>
    </row>
    <row r="27" spans="1:10" ht="4" customHeight="1" x14ac:dyDescent="0.2">
      <c r="A27" s="3"/>
      <c r="B27" s="10"/>
      <c r="C27" s="11"/>
      <c r="D27" s="11"/>
      <c r="E27" s="10"/>
      <c r="F27" s="12"/>
      <c r="G27" s="15"/>
      <c r="H27" s="15"/>
      <c r="I27" s="15"/>
      <c r="J27" s="17"/>
    </row>
    <row r="28" spans="1:10" ht="40" customHeight="1" x14ac:dyDescent="0.2">
      <c r="A28" s="29">
        <v>3</v>
      </c>
      <c r="B28" s="43" t="s">
        <v>0</v>
      </c>
      <c r="C28" s="44"/>
      <c r="D28" s="44"/>
      <c r="E28" s="44"/>
      <c r="F28" s="45"/>
      <c r="G28" s="15"/>
      <c r="H28" s="15"/>
      <c r="I28" s="15"/>
      <c r="J28" s="17"/>
    </row>
    <row r="29" spans="1:10" ht="19" x14ac:dyDescent="0.2">
      <c r="A29" s="29"/>
      <c r="B29" s="14" t="s">
        <v>1</v>
      </c>
      <c r="C29" s="14" t="s">
        <v>12</v>
      </c>
      <c r="D29" s="14" t="s">
        <v>13</v>
      </c>
      <c r="E29" s="14" t="s">
        <v>11</v>
      </c>
      <c r="F29" s="14" t="s">
        <v>2</v>
      </c>
      <c r="G29" s="15"/>
      <c r="H29" s="15"/>
      <c r="I29" s="15"/>
      <c r="J29" s="17"/>
    </row>
    <row r="30" spans="1:10" ht="21" x14ac:dyDescent="0.25">
      <c r="A30" s="29"/>
      <c r="B30" s="28"/>
      <c r="C30" s="2">
        <v>1</v>
      </c>
      <c r="D30" s="26"/>
      <c r="E30" s="25">
        <v>0</v>
      </c>
      <c r="F30" s="22"/>
      <c r="G30" s="15">
        <f>SUM(E30-G35)</f>
        <v>0</v>
      </c>
      <c r="H30" s="15">
        <f>SUM(G30*G30)</f>
        <v>0</v>
      </c>
      <c r="I30" s="15"/>
      <c r="J30" s="17"/>
    </row>
    <row r="31" spans="1:10" ht="21" x14ac:dyDescent="0.25">
      <c r="A31" s="29"/>
      <c r="B31" s="3"/>
      <c r="C31" s="2">
        <v>2</v>
      </c>
      <c r="D31" s="26"/>
      <c r="E31" s="25">
        <v>0</v>
      </c>
      <c r="F31" s="4"/>
      <c r="G31" s="15">
        <f>SUM(E31-G35)</f>
        <v>0</v>
      </c>
      <c r="H31" s="15">
        <f>SUM(G31*G31)</f>
        <v>0</v>
      </c>
      <c r="I31" s="15"/>
      <c r="J31" s="17"/>
    </row>
    <row r="32" spans="1:10" ht="21" x14ac:dyDescent="0.25">
      <c r="A32" s="29"/>
      <c r="B32" s="13" t="s">
        <v>8</v>
      </c>
      <c r="C32" s="2">
        <v>3</v>
      </c>
      <c r="D32" s="26"/>
      <c r="E32" s="25">
        <v>0</v>
      </c>
      <c r="F32" s="21" t="s">
        <v>7</v>
      </c>
      <c r="G32" s="15">
        <f>SUM(E32-G35)</f>
        <v>0</v>
      </c>
      <c r="H32" s="15">
        <f>SUM(G32*G32)</f>
        <v>0</v>
      </c>
      <c r="I32" s="15"/>
      <c r="J32" s="17"/>
    </row>
    <row r="33" spans="1:10" ht="21" x14ac:dyDescent="0.25">
      <c r="A33" s="29"/>
      <c r="B33" s="24"/>
      <c r="C33" s="2">
        <v>4</v>
      </c>
      <c r="D33" s="26"/>
      <c r="E33" s="25">
        <v>0</v>
      </c>
      <c r="F33" s="23"/>
      <c r="G33" s="15">
        <f>SUM(E33-G35)</f>
        <v>0</v>
      </c>
      <c r="H33" s="15">
        <f>SUM(G33*G33)</f>
        <v>0</v>
      </c>
      <c r="I33" s="15"/>
      <c r="J33" s="17"/>
    </row>
    <row r="34" spans="1:10" ht="21" x14ac:dyDescent="0.25">
      <c r="A34" s="29"/>
      <c r="B34" s="3"/>
      <c r="C34" s="2">
        <v>5</v>
      </c>
      <c r="D34" s="26"/>
      <c r="E34" s="25">
        <v>0</v>
      </c>
      <c r="F34" s="4"/>
      <c r="G34" s="15">
        <f>SUM(E34-G35)</f>
        <v>0</v>
      </c>
      <c r="H34" s="15">
        <f>SUM(G34*G34)</f>
        <v>0</v>
      </c>
      <c r="I34" s="15"/>
      <c r="J34" s="17"/>
    </row>
    <row r="35" spans="1:10" ht="21" x14ac:dyDescent="0.25">
      <c r="A35" s="29"/>
      <c r="B35" s="3"/>
      <c r="C35" s="42"/>
      <c r="D35" s="42"/>
      <c r="E35" s="42"/>
      <c r="F35" s="5"/>
      <c r="G35" s="15">
        <f>AVERAGE(E30,E31,E32,E33,E34)</f>
        <v>0</v>
      </c>
      <c r="H35" s="16">
        <f>AVERAGE(H30,H31,H32,H33,H34)</f>
        <v>0</v>
      </c>
      <c r="I35" s="16">
        <f>SQRT(H35)*3</f>
        <v>0</v>
      </c>
      <c r="J35" s="17"/>
    </row>
    <row r="36" spans="1:10" ht="21" x14ac:dyDescent="0.25">
      <c r="A36" s="29"/>
      <c r="B36" s="3"/>
      <c r="C36" s="34" t="s">
        <v>10</v>
      </c>
      <c r="D36" s="35"/>
      <c r="E36" s="20">
        <f>SUM(G35-I35)</f>
        <v>0</v>
      </c>
      <c r="F36" s="6"/>
      <c r="G36" s="15"/>
      <c r="H36" s="15"/>
      <c r="I36" s="15"/>
      <c r="J36" s="17"/>
    </row>
    <row r="37" spans="1:10" ht="24" customHeight="1" x14ac:dyDescent="0.2">
      <c r="A37" s="29"/>
      <c r="B37" s="39" t="s">
        <v>5</v>
      </c>
      <c r="C37" s="40"/>
      <c r="D37" s="40"/>
      <c r="E37" s="40"/>
      <c r="F37" s="41"/>
      <c r="G37" s="15"/>
      <c r="H37" s="15"/>
      <c r="I37" s="15"/>
      <c r="J37" s="17"/>
    </row>
    <row r="38" spans="1:10" ht="22" customHeight="1" x14ac:dyDescent="0.2">
      <c r="A38" s="29"/>
      <c r="B38" s="36" t="s">
        <v>9</v>
      </c>
      <c r="C38" s="37"/>
      <c r="D38" s="37"/>
      <c r="E38" s="37"/>
      <c r="F38" s="38"/>
      <c r="G38" s="15"/>
      <c r="H38" s="15"/>
      <c r="I38" s="15"/>
      <c r="J38" s="17"/>
    </row>
    <row r="39" spans="1:10" x14ac:dyDescent="0.2">
      <c r="A39" s="3"/>
      <c r="B39" s="18"/>
      <c r="C39" s="19"/>
      <c r="D39" s="19"/>
      <c r="E39" s="18"/>
      <c r="F39" s="18"/>
      <c r="G39" s="18"/>
      <c r="H39" s="18"/>
      <c r="I39" s="18"/>
      <c r="J39" s="17"/>
    </row>
    <row r="40" spans="1:10" x14ac:dyDescent="0.2">
      <c r="A40" s="3"/>
      <c r="B40" s="18"/>
      <c r="C40" s="19"/>
      <c r="D40" s="19"/>
      <c r="E40" s="18"/>
      <c r="F40" s="18"/>
      <c r="G40" s="18"/>
      <c r="H40" s="18"/>
      <c r="I40" s="18"/>
      <c r="J40" s="17"/>
    </row>
    <row r="41" spans="1:10" ht="22" customHeight="1" x14ac:dyDescent="0.2">
      <c r="A41" s="33" t="s">
        <v>19</v>
      </c>
      <c r="B41" s="46"/>
      <c r="C41" s="46"/>
      <c r="D41" s="46"/>
      <c r="E41" s="46"/>
      <c r="F41" s="46"/>
      <c r="G41" s="46"/>
      <c r="H41" s="46"/>
      <c r="I41" s="46"/>
      <c r="J41" s="47"/>
    </row>
  </sheetData>
  <sheetProtection algorithmName="SHA-512" hashValue="EvoGd7C0O7iOaOe/C/unk0whxPZNXpJ/t8CuUlA+zKxfrsEeAncFLdGoWKWfIU0N3cWo+XpqFhS4h8F51N0GYQ==" saltValue="WOkKzkvQhqmG3c4JEcBvJQ==" spinCount="100000" sheet="1" objects="1" scenarios="1" selectLockedCells="1"/>
  <mergeCells count="20">
    <mergeCell ref="B25:F25"/>
    <mergeCell ref="C35:E35"/>
    <mergeCell ref="C9:E9"/>
    <mergeCell ref="B12:F12"/>
    <mergeCell ref="A41:J41"/>
    <mergeCell ref="A2:A12"/>
    <mergeCell ref="A15:A25"/>
    <mergeCell ref="A28:A38"/>
    <mergeCell ref="A1:J1"/>
    <mergeCell ref="C36:D36"/>
    <mergeCell ref="C10:D10"/>
    <mergeCell ref="C23:D23"/>
    <mergeCell ref="B38:F38"/>
    <mergeCell ref="B2:F2"/>
    <mergeCell ref="B15:F15"/>
    <mergeCell ref="B28:F28"/>
    <mergeCell ref="B11:F11"/>
    <mergeCell ref="B37:F37"/>
    <mergeCell ref="B24:F24"/>
    <mergeCell ref="C22:E22"/>
  </mergeCells>
  <hyperlinks>
    <hyperlink ref="A41" r:id="rId1" xr:uid="{D5688919-7676-7048-B402-6C3825A5623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 Office</dc:creator>
  <cp:lastModifiedBy>Home Office</cp:lastModifiedBy>
  <dcterms:created xsi:type="dcterms:W3CDTF">2019-12-29T14:07:37Z</dcterms:created>
  <dcterms:modified xsi:type="dcterms:W3CDTF">2019-12-30T13:41:43Z</dcterms:modified>
</cp:coreProperties>
</file>